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Меню 20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<sst xmlns="http://schemas.openxmlformats.org/spreadsheetml/2006/main" count="275" uniqueCount="182">
  <si>
    <t>Конт.телефон:</t>
  </si>
  <si>
    <t>Дата мероприятия:</t>
  </si>
  <si>
    <t>Место проведения:</t>
  </si>
  <si>
    <t>Цена</t>
  </si>
  <si>
    <t>Кол-во</t>
  </si>
  <si>
    <t>Стоимость</t>
  </si>
  <si>
    <t>№</t>
  </si>
  <si>
    <t>Наименование</t>
  </si>
  <si>
    <t>2</t>
  </si>
  <si>
    <t>3</t>
  </si>
  <si>
    <t>4</t>
  </si>
  <si>
    <t>5</t>
  </si>
  <si>
    <t>6</t>
  </si>
  <si>
    <t>7</t>
  </si>
  <si>
    <t>8</t>
  </si>
  <si>
    <t>Примечание</t>
  </si>
  <si>
    <t>Всего Итого:</t>
  </si>
  <si>
    <t>Компания</t>
  </si>
  <si>
    <t>Event Motion</t>
  </si>
  <si>
    <t>Услуга</t>
  </si>
  <si>
    <t>Кейтеринг - выездное обслуживание</t>
  </si>
  <si>
    <t>Выход (гр.)</t>
  </si>
  <si>
    <t>Окрошка сборная мясная</t>
  </si>
  <si>
    <t>80/300/5</t>
  </si>
  <si>
    <t>Солянка сборная мясная</t>
  </si>
  <si>
    <t>Суп лапша куриная с грибами</t>
  </si>
  <si>
    <t>Уха из судака</t>
  </si>
  <si>
    <t>70/300/5</t>
  </si>
  <si>
    <t xml:space="preserve">     30/30/5                     </t>
  </si>
  <si>
    <t>Уха из стерляди</t>
  </si>
  <si>
    <t>Уха из стерляди и судака</t>
  </si>
  <si>
    <t>100/300/5</t>
  </si>
  <si>
    <t xml:space="preserve">Шашлык из куриных крылишек </t>
  </si>
  <si>
    <t xml:space="preserve">Шашлык из свинины </t>
  </si>
  <si>
    <t xml:space="preserve">Шашлык из курицы </t>
  </si>
  <si>
    <t>Купаты по Грузински на гриле</t>
  </si>
  <si>
    <t>Семга на гриле</t>
  </si>
  <si>
    <t>лимон, зелень</t>
  </si>
  <si>
    <t xml:space="preserve"> соус томатный, зелень</t>
  </si>
  <si>
    <t>Сосиски на гриле - 2 шт.</t>
  </si>
  <si>
    <t>100/30/5</t>
  </si>
  <si>
    <t>100/10/5</t>
  </si>
  <si>
    <t>Шпикачки на гриле - 1шт.</t>
  </si>
  <si>
    <t>Овощи на гриле</t>
  </si>
  <si>
    <t>150/5</t>
  </si>
  <si>
    <t>Картофель на гриле</t>
  </si>
  <si>
    <t>100/5</t>
  </si>
  <si>
    <t>Картофель отварной</t>
  </si>
  <si>
    <t>масло, зелень</t>
  </si>
  <si>
    <t>входит в стоимость блюда</t>
  </si>
  <si>
    <t>Гречневая каша с тушенкой</t>
  </si>
  <si>
    <t>1/250</t>
  </si>
  <si>
    <t>Гречневая каша со шпиком и луком</t>
  </si>
  <si>
    <t>Ассорти овощное</t>
  </si>
  <si>
    <t>свежие помидоры, огурцы, зелень</t>
  </si>
  <si>
    <t>200/5</t>
  </si>
  <si>
    <t>Овощная тарелка на листьях салата</t>
  </si>
  <si>
    <t xml:space="preserve">св. помидоры, огурцы, зелень, перец болг.,редис, м/c огурец </t>
  </si>
  <si>
    <t>1/500</t>
  </si>
  <si>
    <t>Ассорти мясное</t>
  </si>
  <si>
    <t>колб.моск.,карбонат.,рулет курин.,зелень</t>
  </si>
  <si>
    <t>Язык отварной с соусом и хреном</t>
  </si>
  <si>
    <t>50/20</t>
  </si>
  <si>
    <t>Рулетики из ветчины фаршированные</t>
  </si>
  <si>
    <t>1/90</t>
  </si>
  <si>
    <t>сыр, зелень, майонез</t>
  </si>
  <si>
    <t>1/40</t>
  </si>
  <si>
    <t>Жульен грибной на тарталетке</t>
  </si>
  <si>
    <t>30/10</t>
  </si>
  <si>
    <t>Филе горбуши жареное ломтиками в кляре или с орехами</t>
  </si>
  <si>
    <t>1/70</t>
  </si>
  <si>
    <t>Семга с/с с лимоном</t>
  </si>
  <si>
    <t>50/10</t>
  </si>
  <si>
    <t>Морковь по-корейски</t>
  </si>
  <si>
    <t>1/100</t>
  </si>
  <si>
    <t xml:space="preserve">Грибочки маринованные </t>
  </si>
  <si>
    <t>зелень, клюква</t>
  </si>
  <si>
    <t>50/5</t>
  </si>
  <si>
    <t>Разносол</t>
  </si>
  <si>
    <t>помидор Черри, корнишоны марин.</t>
  </si>
  <si>
    <t>1/50</t>
  </si>
  <si>
    <t>Маслины, оливки</t>
  </si>
  <si>
    <t>30/20</t>
  </si>
  <si>
    <t>1/30</t>
  </si>
  <si>
    <t>Лимон с сахар.</t>
  </si>
  <si>
    <t>Хлеб</t>
  </si>
  <si>
    <t>Салаты:</t>
  </si>
  <si>
    <t>1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</si>
  <si>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</si>
  <si>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</si>
  <si>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</si>
  <si>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</si>
  <si>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</si>
  <si>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</si>
  <si>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</si>
  <si>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</si>
  <si>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</si>
  <si>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</si>
  <si>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</si>
  <si>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Салат "Оливье"</t>
  </si>
  <si>
    <t>1/150</t>
  </si>
  <si>
    <t>Салат "Столичный"</t>
  </si>
  <si>
    <t>Салат "Пикантный"</t>
  </si>
  <si>
    <t>филе курицы,овощи, маслины, майонез</t>
  </si>
  <si>
    <t>Салат "Пражский"</t>
  </si>
  <si>
    <t>фасоль, кукуруза, салат,сухарики, майонез</t>
  </si>
  <si>
    <t>Салат "Баварский"</t>
  </si>
  <si>
    <t>кур.грудка,фасоль,грибы,лук марин.,майонез</t>
  </si>
  <si>
    <t>Салат "Кардинал"</t>
  </si>
  <si>
    <t>колб.моск., ветчина,грибы, сельдерей,морк.кор., майонез</t>
  </si>
  <si>
    <t>Салат "Нижегородский"</t>
  </si>
  <si>
    <t>язык отвар.,кур. отв., ветчина, сельдерей, грибы, майонез</t>
  </si>
  <si>
    <t>Салат "Александрия"</t>
  </si>
  <si>
    <t>краб.палочки, овощи, икра лосос.,майонез</t>
  </si>
  <si>
    <t>Салат "Океан"</t>
  </si>
  <si>
    <t>креветки, краб. палочки,лук, яйцо, икра лосос.,майонез</t>
  </si>
  <si>
    <t>Салат "Греческий"</t>
  </si>
  <si>
    <t>овощи, сыр Фета, маслины, масл. оливк.</t>
  </si>
  <si>
    <t>Кофе-брейк:</t>
  </si>
  <si>
    <t>Бутерброды канапе в ассорт.</t>
  </si>
  <si>
    <t>20/10</t>
  </si>
  <si>
    <t>Булочка "Солнышко"</t>
  </si>
  <si>
    <t>с колп.п/к, сыр колб., зелень</t>
  </si>
  <si>
    <t>1/80</t>
  </si>
  <si>
    <t>Бутерброд "Пикник"</t>
  </si>
  <si>
    <t>пита, ветчина, сыр колб., зелень</t>
  </si>
  <si>
    <t>Бутерброд с бужениной</t>
  </si>
  <si>
    <t>Бутерброды в ассортименте</t>
  </si>
  <si>
    <t>с колб.моск., сервел.,с карбон., шейкой,грудин.</t>
  </si>
  <si>
    <t>Бутерброды канапе на шпажке в ассор.</t>
  </si>
  <si>
    <t>черри, ред.,перец болг.,огурцы свежие и маринов., маслины</t>
  </si>
  <si>
    <t>Бутерброд с ветчиной и зеленью</t>
  </si>
  <si>
    <t>Бутерброд с сыром и зеленью</t>
  </si>
  <si>
    <t>Сэндвич</t>
  </si>
  <si>
    <t>пита, ветчина, соус томат.,овощи</t>
  </si>
  <si>
    <t>Хот-дог</t>
  </si>
  <si>
    <t>булочка ,сосиска отвар.,зелень, соус томат.</t>
  </si>
  <si>
    <t>1/120</t>
  </si>
  <si>
    <t>Напитки:</t>
  </si>
  <si>
    <t>Горячее:</t>
  </si>
  <si>
    <t>Закуски:</t>
  </si>
  <si>
    <t>Кофе б/р, с сахар</t>
  </si>
  <si>
    <t>сливки разовые</t>
  </si>
  <si>
    <t>150/10/15</t>
  </si>
  <si>
    <t>Чай в ассортим. с лимон с сахар</t>
  </si>
  <si>
    <t>200/20/5</t>
  </si>
  <si>
    <t>Морс клюквен. или из свеж.ягод</t>
  </si>
  <si>
    <t>1/200</t>
  </si>
  <si>
    <t>Сбитень безалкогольный</t>
  </si>
  <si>
    <t>Сбитень алкогольный</t>
  </si>
  <si>
    <t>Глинтвейн безалкогольный</t>
  </si>
  <si>
    <t>Глинтвейн алкогольный</t>
  </si>
  <si>
    <t>Доп.расходы:</t>
  </si>
  <si>
    <t>Работа официанта</t>
  </si>
  <si>
    <t>Работа повара, шашлычника</t>
  </si>
  <si>
    <t>Шампиньоны на гриле</t>
  </si>
  <si>
    <t>Сырная тарелка на листьях салата</t>
  </si>
  <si>
    <t>110/30/5</t>
  </si>
  <si>
    <t>Рулетики из баклажана фарширов. на крекере</t>
  </si>
  <si>
    <t>Лаваш тонкий по-восточному</t>
  </si>
  <si>
    <t>Салат "Фантазия"</t>
  </si>
  <si>
    <t xml:space="preserve">(Филе кур,ветч,ог.св,помид,кукур,сухарики,майонез)                                                 </t>
  </si>
  <si>
    <t>из рассчета 2 оф.на 50 чел.</t>
  </si>
  <si>
    <t>Салат из кальмар</t>
  </si>
  <si>
    <t>яйцо, лук марин., майонез</t>
  </si>
  <si>
    <t>Шеф-повар</t>
  </si>
  <si>
    <t>Пазилин Владимир</t>
  </si>
  <si>
    <t>Сырная тарелка</t>
  </si>
  <si>
    <t>Пармезан, Чедер, Дор-Блю, Фета, Сулгуни) с медом и гр.орехами</t>
  </si>
  <si>
    <t>Сулгуни, Джил,Фета, Маасдам с виноградом</t>
  </si>
  <si>
    <t>200/30</t>
  </si>
  <si>
    <t>250/30/20</t>
  </si>
  <si>
    <t>Салат "Цезарь"</t>
  </si>
  <si>
    <t>филе кур., салат айсберг, чери, пармезан, чипсы из лавашо</t>
  </si>
  <si>
    <t>Тарталетики с салатами</t>
  </si>
  <si>
    <r>
      <t xml:space="preserve">при оплате </t>
    </r>
    <r>
      <rPr>
        <b/>
        <sz val="12"/>
        <rFont val="Calibri"/>
        <family val="2"/>
      </rPr>
      <t xml:space="preserve">наличным </t>
    </r>
    <r>
      <rPr>
        <b/>
        <sz val="12"/>
        <color indexed="9"/>
        <rFont val="Calibri"/>
        <family val="2"/>
      </rPr>
      <t>рассчетом</t>
    </r>
  </si>
  <si>
    <r>
      <t xml:space="preserve">при оплате </t>
    </r>
    <r>
      <rPr>
        <b/>
        <sz val="12"/>
        <rFont val="Calibri"/>
        <family val="2"/>
      </rPr>
      <t>безналичным</t>
    </r>
    <r>
      <rPr>
        <b/>
        <sz val="12"/>
        <color indexed="9"/>
        <rFont val="Calibri"/>
        <family val="2"/>
      </rPr>
      <t xml:space="preserve"> рассчетом</t>
    </r>
  </si>
  <si>
    <t>перец болгарский, черри, баклажан</t>
  </si>
  <si>
    <t>из рассчета 2 пов.на 50 чел.</t>
  </si>
  <si>
    <t>май-сентябрь 2020</t>
  </si>
  <si>
    <t>Яхт-клуб "Лето"</t>
  </si>
  <si>
    <t>с семгой с/с, форелью, балыком х/к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</si>
</sst>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23"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24" borderId="10" xfId="33" applyNumberFormat="1" applyFont="1" applyFill="1" applyBorder="1">
      <alignment/>
      <protection/>
    </xf>
    <xf numFmtId="0" fontId="2" fillId="24" borderId="11" xfId="33" applyFont="1" applyFill="1" applyBorder="1" applyAlignment="1">
      <alignment horizontal="center" wrapText="1"/>
      <protection/>
    </xf>
    <xf numFmtId="0" fontId="2" fillId="24" borderId="11" xfId="33" applyFont="1" applyFill="1" applyBorder="1" applyAlignment="1">
      <alignment horizontal="center"/>
      <protection/>
    </xf>
    <xf numFmtId="164" fontId="2" fillId="24" borderId="12" xfId="33" applyNumberFormat="1" applyFont="1" applyFill="1" applyBorder="1" applyAlignment="1">
      <alignment horizont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vertical="center" wrapText="1"/>
      <protection/>
    </xf>
    <xf numFmtId="0" fontId="7" fillId="25" borderId="14" xfId="33" applyFont="1" applyFill="1" applyBorder="1" applyAlignment="1">
      <alignment vertical="center" wrapText="1"/>
      <protection/>
    </xf>
    <xf numFmtId="0" fontId="7" fillId="0" borderId="15" xfId="33" applyFont="1" applyBorder="1" applyAlignment="1">
      <alignment vertical="center" wrapText="1"/>
      <protection/>
    </xf>
    <xf numFmtId="49" fontId="8" fillId="0" borderId="13" xfId="33" applyNumberFormat="1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164" fontId="8" fillId="0" borderId="15" xfId="33" applyNumberFormat="1" applyFont="1" applyBorder="1" applyAlignment="1">
      <alignment horizont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26" borderId="0" xfId="0" applyFont="1" applyFill="1" applyBorder="1" applyAlignment="1">
      <alignment/>
    </xf>
    <xf numFmtId="0" fontId="1" fillId="26" borderId="0" xfId="0" applyFont="1" applyFill="1" applyBorder="1" applyAlignment="1">
      <alignment horizontal="center"/>
    </xf>
    <xf numFmtId="0" fontId="2" fillId="27" borderId="16" xfId="33" applyFont="1" applyFill="1" applyBorder="1" applyAlignment="1">
      <alignment/>
      <protection/>
    </xf>
    <xf numFmtId="164" fontId="2" fillId="27" borderId="16" xfId="33" applyNumberFormat="1" applyFont="1" applyFill="1" applyBorder="1" applyAlignment="1">
      <alignment/>
      <protection/>
    </xf>
    <xf numFmtId="49" fontId="2" fillId="28" borderId="17" xfId="33" applyNumberFormat="1" applyFont="1" applyFill="1" applyBorder="1" applyAlignment="1">
      <alignment horizontal="center"/>
      <protection/>
    </xf>
    <xf numFmtId="0" fontId="1" fillId="27" borderId="16" xfId="33" applyFont="1" applyFill="1" applyBorder="1" applyAlignment="1">
      <alignment horizontal="right" wrapText="1"/>
      <protection/>
    </xf>
    <xf numFmtId="164" fontId="1" fillId="19" borderId="18" xfId="33" applyNumberFormat="1" applyFont="1" applyFill="1" applyBorder="1" applyAlignment="1">
      <alignment/>
      <protection/>
    </xf>
    <xf numFmtId="164" fontId="8" fillId="0" borderId="14" xfId="3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64" fontId="8" fillId="0" borderId="19" xfId="33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14" xfId="33" applyFont="1" applyBorder="1" applyAlignment="1">
      <alignment horizontal="center" vertical="center" wrapText="1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64" fontId="8" fillId="0" borderId="15" xfId="33" applyNumberFormat="1" applyFont="1" applyBorder="1" applyAlignment="1">
      <alignment horizontal="center" vertical="center" wrapText="1"/>
      <protection/>
    </xf>
    <xf numFmtId="49" fontId="9" fillId="0" borderId="13" xfId="33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7" borderId="16" xfId="33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8"/>
  <sheetViews>
    <sheetView tabSelected="1" zoomScale="85" zoomScaleNormal="85" zoomScalePageLayoutView="0" workbookViewId="0" topLeftCell="A1">
      <selection activeCell="C100" sqref="C100"/>
    </sheetView>
  </sheetViews>
  <sheetFormatPr defaultColWidth="9.140625" defaultRowHeight="15"/>
  <cols>
    <col min="2" max="2" width="4.140625" style="0" customWidth="1"/>
    <col min="3" max="3" width="36.57421875" style="0" customWidth="1"/>
    <col min="4" max="4" width="45.8515625" style="0" customWidth="1"/>
    <col min="5" max="5" width="12.00390625" style="0" customWidth="1"/>
    <col min="6" max="6" width="9.8515625" style="0" bestFit="1" customWidth="1"/>
    <col min="7" max="7" width="12.421875" style="0" customWidth="1"/>
    <col min="8" max="8" width="15.28125" style="0" customWidth="1"/>
  </cols>
  <sheetData>
    <row r="2" spans="3:5" ht="15.75">
      <c r="C2" s="19" t="s">
        <v>17</v>
      </c>
      <c r="D2" s="20" t="s">
        <v>18</v>
      </c>
      <c r="E2" s="15"/>
    </row>
    <row r="3" spans="3:5" ht="15.75">
      <c r="C3" s="17" t="s">
        <v>19</v>
      </c>
      <c r="D3" s="18" t="s">
        <v>20</v>
      </c>
      <c r="E3" s="15"/>
    </row>
    <row r="4" spans="3:5" ht="15.75">
      <c r="C4" s="19" t="s">
        <v>165</v>
      </c>
      <c r="D4" s="20" t="s">
        <v>166</v>
      </c>
      <c r="E4" s="16"/>
    </row>
    <row r="5" spans="3:5" ht="15.75">
      <c r="C5" s="17" t="s">
        <v>0</v>
      </c>
      <c r="D5" s="18"/>
      <c r="E5" s="15"/>
    </row>
    <row r="6" spans="3:5" ht="15.75">
      <c r="C6" s="19" t="s">
        <v>1</v>
      </c>
      <c r="D6" s="20" t="s">
        <v>179</v>
      </c>
      <c r="E6" s="16"/>
    </row>
    <row r="7" spans="3:5" ht="15.75">
      <c r="C7" s="17" t="s">
        <v>2</v>
      </c>
      <c r="D7" s="18" t="s">
        <v>180</v>
      </c>
      <c r="E7" s="14"/>
    </row>
    <row r="8" ht="15.75" thickBot="1"/>
    <row r="9" spans="2:8" ht="15">
      <c r="B9" s="1" t="s">
        <v>6</v>
      </c>
      <c r="C9" s="2" t="s">
        <v>7</v>
      </c>
      <c r="D9" s="3" t="s">
        <v>15</v>
      </c>
      <c r="E9" s="3" t="s">
        <v>21</v>
      </c>
      <c r="F9" s="3" t="s">
        <v>3</v>
      </c>
      <c r="G9" s="3" t="s">
        <v>4</v>
      </c>
      <c r="H9" s="4" t="s">
        <v>5</v>
      </c>
    </row>
    <row r="10" spans="2:8" ht="15.75">
      <c r="B10" s="5"/>
      <c r="C10" s="19" t="s">
        <v>139</v>
      </c>
      <c r="D10" s="31" t="s">
        <v>49</v>
      </c>
      <c r="E10" s="6"/>
      <c r="F10" s="6"/>
      <c r="G10" s="7"/>
      <c r="H10" s="8"/>
    </row>
    <row r="11" spans="2:8" ht="15">
      <c r="B11" s="35" t="s">
        <v>87</v>
      </c>
      <c r="C11" s="27" t="s">
        <v>22</v>
      </c>
      <c r="D11" s="11"/>
      <c r="E11" s="29" t="s">
        <v>23</v>
      </c>
      <c r="F11" s="28">
        <v>115</v>
      </c>
      <c r="G11" s="11"/>
      <c r="H11" s="12">
        <f>F11*G11</f>
        <v>0</v>
      </c>
    </row>
    <row r="12" spans="2:8" ht="15">
      <c r="B12" s="35" t="s">
        <v>8</v>
      </c>
      <c r="C12" s="10" t="s">
        <v>24</v>
      </c>
      <c r="D12" s="11"/>
      <c r="E12" s="29" t="s">
        <v>23</v>
      </c>
      <c r="F12" s="28">
        <v>105</v>
      </c>
      <c r="G12" s="11"/>
      <c r="H12" s="12">
        <f aca="true" t="shared" si="0" ref="H12:H29">F12*G12</f>
        <v>0</v>
      </c>
    </row>
    <row r="13" spans="2:8" ht="15">
      <c r="B13" s="35" t="s">
        <v>9</v>
      </c>
      <c r="C13" s="10" t="s">
        <v>25</v>
      </c>
      <c r="D13" s="13"/>
      <c r="E13" s="30" t="s">
        <v>28</v>
      </c>
      <c r="F13" s="26">
        <v>80</v>
      </c>
      <c r="G13" s="11"/>
      <c r="H13" s="12">
        <f t="shared" si="0"/>
        <v>0</v>
      </c>
    </row>
    <row r="14" spans="2:8" ht="15">
      <c r="B14" s="35" t="s">
        <v>10</v>
      </c>
      <c r="C14" s="10" t="s">
        <v>26</v>
      </c>
      <c r="D14" s="11"/>
      <c r="E14" s="29" t="s">
        <v>27</v>
      </c>
      <c r="F14" s="26">
        <v>105</v>
      </c>
      <c r="G14" s="11"/>
      <c r="H14" s="12">
        <f t="shared" si="0"/>
        <v>0</v>
      </c>
    </row>
    <row r="15" spans="2:8" ht="15">
      <c r="B15" s="35" t="s">
        <v>11</v>
      </c>
      <c r="C15" s="10" t="s">
        <v>29</v>
      </c>
      <c r="D15" s="11"/>
      <c r="E15" s="29" t="s">
        <v>27</v>
      </c>
      <c r="F15" s="26">
        <v>205</v>
      </c>
      <c r="G15" s="11"/>
      <c r="H15" s="12">
        <f t="shared" si="0"/>
        <v>0</v>
      </c>
    </row>
    <row r="16" spans="2:8" ht="15">
      <c r="B16" s="35" t="s">
        <v>12</v>
      </c>
      <c r="C16" s="10" t="s">
        <v>30</v>
      </c>
      <c r="D16" s="11"/>
      <c r="E16" s="29" t="s">
        <v>31</v>
      </c>
      <c r="F16" s="26">
        <v>215</v>
      </c>
      <c r="G16" s="11"/>
      <c r="H16" s="12">
        <f t="shared" si="0"/>
        <v>0</v>
      </c>
    </row>
    <row r="17" spans="2:8" ht="15.75" customHeight="1">
      <c r="B17" s="35" t="s">
        <v>13</v>
      </c>
      <c r="C17" s="10" t="s">
        <v>33</v>
      </c>
      <c r="D17" s="11" t="s">
        <v>38</v>
      </c>
      <c r="E17" s="36" t="s">
        <v>40</v>
      </c>
      <c r="F17" s="26">
        <v>140</v>
      </c>
      <c r="G17" s="11"/>
      <c r="H17" s="12">
        <f t="shared" si="0"/>
        <v>0</v>
      </c>
    </row>
    <row r="18" spans="2:8" ht="15">
      <c r="B18" s="35" t="s">
        <v>14</v>
      </c>
      <c r="C18" s="10" t="s">
        <v>34</v>
      </c>
      <c r="D18" s="11" t="s">
        <v>38</v>
      </c>
      <c r="E18" s="36" t="s">
        <v>40</v>
      </c>
      <c r="F18" s="26">
        <v>80</v>
      </c>
      <c r="G18" s="11"/>
      <c r="H18" s="12">
        <f t="shared" si="0"/>
        <v>0</v>
      </c>
    </row>
    <row r="19" spans="2:8" ht="15">
      <c r="B19" s="35" t="s">
        <v>88</v>
      </c>
      <c r="C19" s="10" t="s">
        <v>32</v>
      </c>
      <c r="D19" s="11" t="s">
        <v>38</v>
      </c>
      <c r="E19" s="36" t="s">
        <v>40</v>
      </c>
      <c r="F19" s="26">
        <v>70</v>
      </c>
      <c r="G19" s="11"/>
      <c r="H19" s="12">
        <f t="shared" si="0"/>
        <v>0</v>
      </c>
    </row>
    <row r="20" spans="2:8" ht="15">
      <c r="B20" s="35" t="s">
        <v>89</v>
      </c>
      <c r="C20" s="10" t="s">
        <v>35</v>
      </c>
      <c r="D20" s="11" t="s">
        <v>38</v>
      </c>
      <c r="E20" s="36" t="s">
        <v>157</v>
      </c>
      <c r="F20" s="26">
        <v>130</v>
      </c>
      <c r="G20" s="11"/>
      <c r="H20" s="12">
        <f t="shared" si="0"/>
        <v>0</v>
      </c>
    </row>
    <row r="21" spans="2:8" ht="15">
      <c r="B21" s="35" t="s">
        <v>90</v>
      </c>
      <c r="C21" s="10" t="s">
        <v>36</v>
      </c>
      <c r="D21" s="11" t="s">
        <v>37</v>
      </c>
      <c r="E21" s="29" t="s">
        <v>41</v>
      </c>
      <c r="F21" s="26">
        <v>255</v>
      </c>
      <c r="G21" s="11"/>
      <c r="H21" s="12">
        <f t="shared" si="0"/>
        <v>0</v>
      </c>
    </row>
    <row r="22" spans="2:8" ht="15">
      <c r="B22" s="35" t="s">
        <v>91</v>
      </c>
      <c r="C22" s="10" t="s">
        <v>39</v>
      </c>
      <c r="D22" s="11" t="s">
        <v>38</v>
      </c>
      <c r="E22" s="29" t="s">
        <v>40</v>
      </c>
      <c r="F22" s="26">
        <v>70</v>
      </c>
      <c r="G22" s="11"/>
      <c r="H22" s="12">
        <f t="shared" si="0"/>
        <v>0</v>
      </c>
    </row>
    <row r="23" spans="2:8" ht="15">
      <c r="B23" s="35" t="s">
        <v>92</v>
      </c>
      <c r="C23" s="10" t="s">
        <v>42</v>
      </c>
      <c r="D23" s="11" t="s">
        <v>38</v>
      </c>
      <c r="E23" s="29" t="s">
        <v>40</v>
      </c>
      <c r="F23" s="26">
        <v>70</v>
      </c>
      <c r="G23" s="11"/>
      <c r="H23" s="12">
        <f t="shared" si="0"/>
        <v>0</v>
      </c>
    </row>
    <row r="24" spans="2:8" ht="15">
      <c r="B24" s="35" t="s">
        <v>93</v>
      </c>
      <c r="C24" s="10" t="s">
        <v>43</v>
      </c>
      <c r="D24" s="11" t="s">
        <v>177</v>
      </c>
      <c r="E24" s="11" t="s">
        <v>44</v>
      </c>
      <c r="F24" s="26">
        <v>110</v>
      </c>
      <c r="G24" s="11"/>
      <c r="H24" s="12">
        <f t="shared" si="0"/>
        <v>0</v>
      </c>
    </row>
    <row r="25" spans="2:8" ht="15">
      <c r="B25" s="35" t="s">
        <v>94</v>
      </c>
      <c r="C25" s="10" t="s">
        <v>155</v>
      </c>
      <c r="D25" s="11"/>
      <c r="E25" s="11" t="s">
        <v>77</v>
      </c>
      <c r="F25" s="26">
        <v>60</v>
      </c>
      <c r="G25" s="11"/>
      <c r="H25" s="12">
        <f t="shared" si="0"/>
        <v>0</v>
      </c>
    </row>
    <row r="26" spans="2:8" ht="15">
      <c r="B26" s="35" t="s">
        <v>95</v>
      </c>
      <c r="C26" s="10" t="s">
        <v>45</v>
      </c>
      <c r="D26" s="10"/>
      <c r="E26" s="11" t="s">
        <v>46</v>
      </c>
      <c r="F26" s="26">
        <v>55</v>
      </c>
      <c r="G26" s="11"/>
      <c r="H26" s="12">
        <f t="shared" si="0"/>
        <v>0</v>
      </c>
    </row>
    <row r="27" spans="2:8" ht="15">
      <c r="B27" s="35" t="s">
        <v>96</v>
      </c>
      <c r="C27" s="10" t="s">
        <v>47</v>
      </c>
      <c r="D27" s="11" t="s">
        <v>48</v>
      </c>
      <c r="E27" s="11" t="s">
        <v>46</v>
      </c>
      <c r="F27" s="26">
        <v>45</v>
      </c>
      <c r="G27" s="11"/>
      <c r="H27" s="12">
        <f t="shared" si="0"/>
        <v>0</v>
      </c>
    </row>
    <row r="28" spans="2:8" ht="15">
      <c r="B28" s="35" t="s">
        <v>97</v>
      </c>
      <c r="C28" s="10" t="s">
        <v>50</v>
      </c>
      <c r="D28" s="10"/>
      <c r="E28" s="11" t="s">
        <v>51</v>
      </c>
      <c r="F28" s="26">
        <v>70</v>
      </c>
      <c r="G28" s="11"/>
      <c r="H28" s="12">
        <f t="shared" si="0"/>
        <v>0</v>
      </c>
    </row>
    <row r="29" spans="2:8" ht="16.5" customHeight="1">
      <c r="B29" s="35" t="s">
        <v>98</v>
      </c>
      <c r="C29" s="10" t="s">
        <v>52</v>
      </c>
      <c r="D29" s="10"/>
      <c r="E29" s="11" t="s">
        <v>51</v>
      </c>
      <c r="F29" s="26">
        <v>50</v>
      </c>
      <c r="G29" s="11"/>
      <c r="H29" s="12">
        <f t="shared" si="0"/>
        <v>0</v>
      </c>
    </row>
    <row r="30" spans="2:8" ht="15.75">
      <c r="B30" s="5"/>
      <c r="C30" s="19" t="s">
        <v>140</v>
      </c>
      <c r="D30" s="31"/>
      <c r="E30" s="6"/>
      <c r="F30" s="6"/>
      <c r="G30" s="7"/>
      <c r="H30" s="33"/>
    </row>
    <row r="31" spans="2:8" ht="15">
      <c r="B31" s="35" t="s">
        <v>87</v>
      </c>
      <c r="C31" s="10" t="s">
        <v>53</v>
      </c>
      <c r="D31" s="11" t="s">
        <v>54</v>
      </c>
      <c r="E31" s="11" t="s">
        <v>55</v>
      </c>
      <c r="F31" s="26">
        <v>70</v>
      </c>
      <c r="G31" s="11"/>
      <c r="H31" s="34">
        <f>F31*G31</f>
        <v>0</v>
      </c>
    </row>
    <row r="32" spans="2:8" ht="30" customHeight="1">
      <c r="B32" s="35" t="s">
        <v>8</v>
      </c>
      <c r="C32" s="10" t="s">
        <v>56</v>
      </c>
      <c r="D32" s="11" t="s">
        <v>57</v>
      </c>
      <c r="E32" s="11" t="s">
        <v>58</v>
      </c>
      <c r="F32" s="26">
        <v>155</v>
      </c>
      <c r="G32" s="11"/>
      <c r="H32" s="34">
        <f aca="true" t="shared" si="1" ref="H32:H82">F32*G32</f>
        <v>0</v>
      </c>
    </row>
    <row r="33" spans="2:8" ht="15">
      <c r="B33" s="35" t="s">
        <v>9</v>
      </c>
      <c r="C33" s="10" t="s">
        <v>59</v>
      </c>
      <c r="D33" s="11" t="s">
        <v>60</v>
      </c>
      <c r="E33" s="11" t="s">
        <v>44</v>
      </c>
      <c r="F33" s="26">
        <v>185</v>
      </c>
      <c r="G33" s="11"/>
      <c r="H33" s="34">
        <f t="shared" si="1"/>
        <v>0</v>
      </c>
    </row>
    <row r="34" spans="2:8" ht="15">
      <c r="B34" s="35" t="s">
        <v>10</v>
      </c>
      <c r="C34" s="10" t="s">
        <v>61</v>
      </c>
      <c r="D34" s="11"/>
      <c r="E34" s="11" t="s">
        <v>62</v>
      </c>
      <c r="F34" s="26">
        <v>105</v>
      </c>
      <c r="G34" s="11"/>
      <c r="H34" s="34">
        <f t="shared" si="1"/>
        <v>0</v>
      </c>
    </row>
    <row r="35" spans="2:8" ht="16.5" customHeight="1">
      <c r="B35" s="35" t="s">
        <v>11</v>
      </c>
      <c r="C35" s="10" t="s">
        <v>63</v>
      </c>
      <c r="D35" s="11"/>
      <c r="E35" s="32" t="s">
        <v>64</v>
      </c>
      <c r="F35" s="26">
        <v>65</v>
      </c>
      <c r="G35" s="11"/>
      <c r="H35" s="34">
        <f t="shared" si="1"/>
        <v>0</v>
      </c>
    </row>
    <row r="36" spans="2:8" ht="30">
      <c r="B36" s="35" t="s">
        <v>12</v>
      </c>
      <c r="C36" s="10" t="s">
        <v>158</v>
      </c>
      <c r="D36" s="11" t="s">
        <v>65</v>
      </c>
      <c r="E36" s="32" t="s">
        <v>66</v>
      </c>
      <c r="F36" s="26">
        <v>55</v>
      </c>
      <c r="G36" s="11"/>
      <c r="H36" s="34">
        <f t="shared" si="1"/>
        <v>0</v>
      </c>
    </row>
    <row r="37" spans="2:8" ht="15">
      <c r="B37" s="35" t="s">
        <v>13</v>
      </c>
      <c r="C37" s="10" t="s">
        <v>67</v>
      </c>
      <c r="D37" s="11"/>
      <c r="E37" s="32" t="s">
        <v>68</v>
      </c>
      <c r="F37" s="26">
        <v>55</v>
      </c>
      <c r="G37" s="11"/>
      <c r="H37" s="34">
        <f t="shared" si="1"/>
        <v>0</v>
      </c>
    </row>
    <row r="38" spans="2:8" ht="30">
      <c r="B38" s="35" t="s">
        <v>14</v>
      </c>
      <c r="C38" s="10" t="s">
        <v>69</v>
      </c>
      <c r="D38" s="11"/>
      <c r="E38" s="32" t="s">
        <v>70</v>
      </c>
      <c r="F38" s="26">
        <v>60</v>
      </c>
      <c r="G38" s="11"/>
      <c r="H38" s="34">
        <f t="shared" si="1"/>
        <v>0</v>
      </c>
    </row>
    <row r="39" spans="2:8" ht="15">
      <c r="B39" s="35" t="s">
        <v>88</v>
      </c>
      <c r="C39" s="10" t="s">
        <v>156</v>
      </c>
      <c r="D39" s="11" t="s">
        <v>169</v>
      </c>
      <c r="E39" s="32" t="s">
        <v>170</v>
      </c>
      <c r="F39" s="26">
        <v>230</v>
      </c>
      <c r="G39" s="11"/>
      <c r="H39" s="34">
        <f t="shared" si="1"/>
        <v>0</v>
      </c>
    </row>
    <row r="40" spans="2:8" ht="30">
      <c r="B40" s="35" t="s">
        <v>89</v>
      </c>
      <c r="C40" s="10" t="s">
        <v>167</v>
      </c>
      <c r="D40" s="11" t="s">
        <v>168</v>
      </c>
      <c r="E40" s="37" t="s">
        <v>171</v>
      </c>
      <c r="F40" s="26">
        <v>630</v>
      </c>
      <c r="G40" s="11"/>
      <c r="H40" s="34">
        <f t="shared" si="1"/>
        <v>0</v>
      </c>
    </row>
    <row r="41" spans="2:8" ht="15">
      <c r="B41" s="35" t="s">
        <v>90</v>
      </c>
      <c r="C41" s="10" t="s">
        <v>71</v>
      </c>
      <c r="D41" s="11"/>
      <c r="E41" s="32" t="s">
        <v>72</v>
      </c>
      <c r="F41" s="26">
        <v>125</v>
      </c>
      <c r="G41" s="11"/>
      <c r="H41" s="34">
        <f t="shared" si="1"/>
        <v>0</v>
      </c>
    </row>
    <row r="42" spans="2:8" ht="15">
      <c r="B42" s="35" t="s">
        <v>91</v>
      </c>
      <c r="C42" s="10" t="s">
        <v>174</v>
      </c>
      <c r="D42" s="11"/>
      <c r="E42" s="32" t="s">
        <v>68</v>
      </c>
      <c r="F42" s="26">
        <v>50</v>
      </c>
      <c r="G42" s="11"/>
      <c r="H42" s="34">
        <f t="shared" si="1"/>
        <v>0</v>
      </c>
    </row>
    <row r="43" spans="2:8" ht="15">
      <c r="B43" s="35" t="s">
        <v>92</v>
      </c>
      <c r="C43" s="10" t="s">
        <v>73</v>
      </c>
      <c r="D43" s="11"/>
      <c r="E43" s="32" t="s">
        <v>74</v>
      </c>
      <c r="F43" s="26">
        <v>50</v>
      </c>
      <c r="G43" s="11"/>
      <c r="H43" s="12">
        <f t="shared" si="1"/>
        <v>0</v>
      </c>
    </row>
    <row r="44" spans="2:8" ht="15">
      <c r="B44" s="35" t="s">
        <v>93</v>
      </c>
      <c r="C44" s="10" t="s">
        <v>75</v>
      </c>
      <c r="D44" s="11" t="s">
        <v>76</v>
      </c>
      <c r="E44" s="32" t="s">
        <v>77</v>
      </c>
      <c r="F44" s="26">
        <v>60</v>
      </c>
      <c r="G44" s="11"/>
      <c r="H44" s="12">
        <f t="shared" si="1"/>
        <v>0</v>
      </c>
    </row>
    <row r="45" spans="2:8" ht="15">
      <c r="B45" s="35" t="s">
        <v>94</v>
      </c>
      <c r="C45" s="10" t="s">
        <v>78</v>
      </c>
      <c r="D45" s="11" t="s">
        <v>79</v>
      </c>
      <c r="E45" s="32" t="s">
        <v>80</v>
      </c>
      <c r="F45" s="26">
        <v>50</v>
      </c>
      <c r="G45" s="11"/>
      <c r="H45" s="12">
        <f t="shared" si="1"/>
        <v>0</v>
      </c>
    </row>
    <row r="46" spans="2:8" ht="15">
      <c r="B46" s="35" t="s">
        <v>95</v>
      </c>
      <c r="C46" s="10" t="s">
        <v>81</v>
      </c>
      <c r="D46" s="11"/>
      <c r="E46" s="32" t="s">
        <v>83</v>
      </c>
      <c r="F46" s="26">
        <v>50</v>
      </c>
      <c r="G46" s="11"/>
      <c r="H46" s="12">
        <f t="shared" si="1"/>
        <v>0</v>
      </c>
    </row>
    <row r="47" spans="2:8" ht="15">
      <c r="B47" s="35" t="s">
        <v>96</v>
      </c>
      <c r="C47" s="10" t="s">
        <v>84</v>
      </c>
      <c r="D47" s="11"/>
      <c r="E47" s="32" t="s">
        <v>82</v>
      </c>
      <c r="F47" s="26">
        <v>20</v>
      </c>
      <c r="G47" s="11"/>
      <c r="H47" s="12">
        <f t="shared" si="1"/>
        <v>0</v>
      </c>
    </row>
    <row r="48" spans="2:8" ht="15">
      <c r="B48" s="35" t="s">
        <v>97</v>
      </c>
      <c r="C48" s="10" t="s">
        <v>159</v>
      </c>
      <c r="D48" s="11"/>
      <c r="E48" s="32" t="s">
        <v>66</v>
      </c>
      <c r="F48" s="26">
        <v>15</v>
      </c>
      <c r="G48" s="11"/>
      <c r="H48" s="12">
        <f t="shared" si="1"/>
        <v>0</v>
      </c>
    </row>
    <row r="49" spans="2:8" ht="15">
      <c r="B49" s="35" t="s">
        <v>98</v>
      </c>
      <c r="C49" s="10" t="s">
        <v>85</v>
      </c>
      <c r="D49" s="11"/>
      <c r="E49" s="32" t="s">
        <v>83</v>
      </c>
      <c r="F49" s="26">
        <v>5</v>
      </c>
      <c r="G49" s="11"/>
      <c r="H49" s="12">
        <f t="shared" si="1"/>
        <v>0</v>
      </c>
    </row>
    <row r="50" spans="2:8" ht="15.75">
      <c r="B50" s="9"/>
      <c r="C50" s="19" t="s">
        <v>86</v>
      </c>
      <c r="D50" s="11"/>
      <c r="E50" s="11"/>
      <c r="F50" s="26"/>
      <c r="G50" s="11"/>
      <c r="H50" s="12"/>
    </row>
    <row r="51" spans="2:8" ht="15">
      <c r="B51" s="35" t="s">
        <v>87</v>
      </c>
      <c r="C51" s="10" t="s">
        <v>99</v>
      </c>
      <c r="D51" s="11"/>
      <c r="E51" s="32" t="s">
        <v>100</v>
      </c>
      <c r="F51" s="26">
        <v>90</v>
      </c>
      <c r="G51" s="11"/>
      <c r="H51" s="12">
        <f t="shared" si="1"/>
        <v>0</v>
      </c>
    </row>
    <row r="52" spans="2:8" ht="15">
      <c r="B52" s="35" t="s">
        <v>8</v>
      </c>
      <c r="C52" s="10" t="s">
        <v>101</v>
      </c>
      <c r="D52" s="11"/>
      <c r="E52" s="32" t="s">
        <v>100</v>
      </c>
      <c r="F52" s="26">
        <v>90</v>
      </c>
      <c r="G52" s="11"/>
      <c r="H52" s="12">
        <f t="shared" si="1"/>
        <v>0</v>
      </c>
    </row>
    <row r="53" spans="2:8" ht="30">
      <c r="B53" s="35" t="s">
        <v>9</v>
      </c>
      <c r="C53" s="10" t="s">
        <v>160</v>
      </c>
      <c r="D53" s="11" t="s">
        <v>161</v>
      </c>
      <c r="E53" s="32" t="s">
        <v>100</v>
      </c>
      <c r="F53" s="26">
        <v>90</v>
      </c>
      <c r="G53" s="11"/>
      <c r="H53" s="12">
        <f t="shared" si="1"/>
        <v>0</v>
      </c>
    </row>
    <row r="54" spans="2:8" ht="15">
      <c r="B54" s="35" t="s">
        <v>10</v>
      </c>
      <c r="C54" s="10" t="s">
        <v>102</v>
      </c>
      <c r="D54" s="11" t="s">
        <v>103</v>
      </c>
      <c r="E54" s="32" t="s">
        <v>100</v>
      </c>
      <c r="F54" s="26">
        <v>90</v>
      </c>
      <c r="G54" s="11"/>
      <c r="H54" s="12">
        <f t="shared" si="1"/>
        <v>0</v>
      </c>
    </row>
    <row r="55" spans="2:8" ht="15">
      <c r="B55" s="35" t="s">
        <v>11</v>
      </c>
      <c r="C55" s="10" t="s">
        <v>104</v>
      </c>
      <c r="D55" s="11" t="s">
        <v>105</v>
      </c>
      <c r="E55" s="32" t="s">
        <v>100</v>
      </c>
      <c r="F55" s="26">
        <v>80</v>
      </c>
      <c r="G55" s="11"/>
      <c r="H55" s="12">
        <f t="shared" si="1"/>
        <v>0</v>
      </c>
    </row>
    <row r="56" spans="2:8" ht="30">
      <c r="B56" s="35" t="s">
        <v>12</v>
      </c>
      <c r="C56" s="10" t="s">
        <v>172</v>
      </c>
      <c r="D56" s="11" t="s">
        <v>173</v>
      </c>
      <c r="E56" s="32" t="s">
        <v>100</v>
      </c>
      <c r="F56" s="26">
        <v>105</v>
      </c>
      <c r="G56" s="11"/>
      <c r="H56" s="12">
        <f t="shared" si="1"/>
        <v>0</v>
      </c>
    </row>
    <row r="57" spans="2:8" ht="15">
      <c r="B57" s="35" t="s">
        <v>13</v>
      </c>
      <c r="C57" s="10" t="s">
        <v>106</v>
      </c>
      <c r="D57" s="11" t="s">
        <v>107</v>
      </c>
      <c r="E57" s="32" t="s">
        <v>100</v>
      </c>
      <c r="F57" s="26">
        <v>90</v>
      </c>
      <c r="G57" s="11"/>
      <c r="H57" s="12">
        <f t="shared" si="1"/>
        <v>0</v>
      </c>
    </row>
    <row r="58" spans="2:8" ht="30">
      <c r="B58" s="35" t="s">
        <v>14</v>
      </c>
      <c r="C58" s="10" t="s">
        <v>108</v>
      </c>
      <c r="D58" s="11" t="s">
        <v>109</v>
      </c>
      <c r="E58" s="32" t="s">
        <v>100</v>
      </c>
      <c r="F58" s="26">
        <v>95</v>
      </c>
      <c r="G58" s="11"/>
      <c r="H58" s="12">
        <f t="shared" si="1"/>
        <v>0</v>
      </c>
    </row>
    <row r="59" spans="2:8" ht="30">
      <c r="B59" s="35" t="s">
        <v>88</v>
      </c>
      <c r="C59" s="10" t="s">
        <v>110</v>
      </c>
      <c r="D59" s="11" t="s">
        <v>111</v>
      </c>
      <c r="E59" s="32" t="s">
        <v>100</v>
      </c>
      <c r="F59" s="26">
        <v>110</v>
      </c>
      <c r="G59" s="11"/>
      <c r="H59" s="12">
        <f t="shared" si="1"/>
        <v>0</v>
      </c>
    </row>
    <row r="60" spans="2:8" ht="15">
      <c r="B60" s="35" t="s">
        <v>89</v>
      </c>
      <c r="C60" s="10" t="s">
        <v>163</v>
      </c>
      <c r="D60" s="11" t="s">
        <v>164</v>
      </c>
      <c r="E60" s="32" t="s">
        <v>100</v>
      </c>
      <c r="F60" s="26">
        <v>90</v>
      </c>
      <c r="G60" s="11"/>
      <c r="H60" s="12">
        <f t="shared" si="1"/>
        <v>0</v>
      </c>
    </row>
    <row r="61" spans="2:8" ht="15">
      <c r="B61" s="35" t="s">
        <v>90</v>
      </c>
      <c r="C61" s="10" t="s">
        <v>112</v>
      </c>
      <c r="D61" s="11" t="s">
        <v>113</v>
      </c>
      <c r="E61" s="32" t="s">
        <v>100</v>
      </c>
      <c r="F61" s="26">
        <v>85</v>
      </c>
      <c r="G61" s="11"/>
      <c r="H61" s="12">
        <f t="shared" si="1"/>
        <v>0</v>
      </c>
    </row>
    <row r="62" spans="2:8" ht="30">
      <c r="B62" s="35" t="s">
        <v>91</v>
      </c>
      <c r="C62" s="10" t="s">
        <v>114</v>
      </c>
      <c r="D62" s="11" t="s">
        <v>115</v>
      </c>
      <c r="E62" s="32" t="s">
        <v>100</v>
      </c>
      <c r="F62" s="26">
        <v>90</v>
      </c>
      <c r="G62" s="11"/>
      <c r="H62" s="12">
        <f t="shared" si="1"/>
        <v>0</v>
      </c>
    </row>
    <row r="63" spans="2:8" ht="15">
      <c r="B63" s="35" t="s">
        <v>92</v>
      </c>
      <c r="C63" s="10" t="s">
        <v>116</v>
      </c>
      <c r="D63" s="11" t="s">
        <v>117</v>
      </c>
      <c r="E63" s="32" t="s">
        <v>100</v>
      </c>
      <c r="F63" s="26">
        <v>85</v>
      </c>
      <c r="G63" s="11"/>
      <c r="H63" s="12">
        <f t="shared" si="1"/>
        <v>0</v>
      </c>
    </row>
    <row r="64" spans="2:8" ht="15.75">
      <c r="B64" s="35"/>
      <c r="C64" s="19" t="s">
        <v>118</v>
      </c>
      <c r="D64" s="11"/>
      <c r="E64" s="32"/>
      <c r="F64" s="26"/>
      <c r="G64" s="11"/>
      <c r="H64" s="12"/>
    </row>
    <row r="65" spans="2:8" ht="15">
      <c r="B65" s="35" t="s">
        <v>87</v>
      </c>
      <c r="C65" s="10" t="s">
        <v>119</v>
      </c>
      <c r="D65" s="11" t="s">
        <v>181</v>
      </c>
      <c r="E65" s="32" t="s">
        <v>120</v>
      </c>
      <c r="F65" s="26">
        <v>65</v>
      </c>
      <c r="G65" s="11"/>
      <c r="H65" s="12">
        <f t="shared" si="1"/>
        <v>0</v>
      </c>
    </row>
    <row r="66" spans="2:8" ht="15">
      <c r="B66" s="35" t="s">
        <v>8</v>
      </c>
      <c r="C66" s="10" t="s">
        <v>121</v>
      </c>
      <c r="D66" s="11" t="s">
        <v>122</v>
      </c>
      <c r="E66" s="32" t="s">
        <v>123</v>
      </c>
      <c r="F66" s="26">
        <v>55</v>
      </c>
      <c r="G66" s="11"/>
      <c r="H66" s="12">
        <f t="shared" si="1"/>
        <v>0</v>
      </c>
    </row>
    <row r="67" spans="2:8" ht="15">
      <c r="B67" s="35" t="s">
        <v>9</v>
      </c>
      <c r="C67" s="10" t="s">
        <v>124</v>
      </c>
      <c r="D67" s="11" t="s">
        <v>125</v>
      </c>
      <c r="E67" s="32" t="s">
        <v>123</v>
      </c>
      <c r="F67" s="26">
        <v>55</v>
      </c>
      <c r="G67" s="11"/>
      <c r="H67" s="12">
        <f t="shared" si="1"/>
        <v>0</v>
      </c>
    </row>
    <row r="68" spans="2:8" ht="15">
      <c r="B68" s="35" t="s">
        <v>10</v>
      </c>
      <c r="C68" s="10" t="s">
        <v>126</v>
      </c>
      <c r="D68" s="11"/>
      <c r="E68" s="32" t="s">
        <v>83</v>
      </c>
      <c r="F68" s="26">
        <v>60</v>
      </c>
      <c r="G68" s="11"/>
      <c r="H68" s="12">
        <f t="shared" si="1"/>
        <v>0</v>
      </c>
    </row>
    <row r="69" spans="2:8" ht="16.5" customHeight="1">
      <c r="B69" s="35" t="s">
        <v>11</v>
      </c>
      <c r="C69" s="10" t="s">
        <v>127</v>
      </c>
      <c r="D69" s="11" t="s">
        <v>128</v>
      </c>
      <c r="E69" s="32" t="s">
        <v>82</v>
      </c>
      <c r="F69" s="26">
        <v>55</v>
      </c>
      <c r="G69" s="11"/>
      <c r="H69" s="12">
        <f t="shared" si="1"/>
        <v>0</v>
      </c>
    </row>
    <row r="70" spans="2:8" ht="33" customHeight="1">
      <c r="B70" s="35" t="s">
        <v>12</v>
      </c>
      <c r="C70" s="10" t="s">
        <v>129</v>
      </c>
      <c r="D70" s="11" t="s">
        <v>130</v>
      </c>
      <c r="E70" s="32" t="s">
        <v>120</v>
      </c>
      <c r="F70" s="26">
        <v>50</v>
      </c>
      <c r="G70" s="11"/>
      <c r="H70" s="12">
        <f t="shared" si="1"/>
        <v>0</v>
      </c>
    </row>
    <row r="71" spans="2:8" ht="15">
      <c r="B71" s="35" t="s">
        <v>13</v>
      </c>
      <c r="C71" s="10" t="s">
        <v>131</v>
      </c>
      <c r="D71" s="11"/>
      <c r="E71" s="32" t="s">
        <v>83</v>
      </c>
      <c r="F71" s="26">
        <v>50</v>
      </c>
      <c r="G71" s="11"/>
      <c r="H71" s="12">
        <f t="shared" si="1"/>
        <v>0</v>
      </c>
    </row>
    <row r="72" spans="2:8" ht="15">
      <c r="B72" s="35" t="s">
        <v>14</v>
      </c>
      <c r="C72" s="10" t="s">
        <v>132</v>
      </c>
      <c r="D72" s="11"/>
      <c r="E72" s="32" t="s">
        <v>83</v>
      </c>
      <c r="F72" s="26">
        <v>50</v>
      </c>
      <c r="G72" s="11"/>
      <c r="H72" s="12">
        <f t="shared" si="1"/>
        <v>0</v>
      </c>
    </row>
    <row r="73" spans="2:8" ht="15">
      <c r="B73" s="35" t="s">
        <v>88</v>
      </c>
      <c r="C73" s="10" t="s">
        <v>133</v>
      </c>
      <c r="D73" s="11" t="s">
        <v>134</v>
      </c>
      <c r="E73" s="32" t="s">
        <v>123</v>
      </c>
      <c r="F73" s="26">
        <v>65</v>
      </c>
      <c r="G73" s="11"/>
      <c r="H73" s="12">
        <f t="shared" si="1"/>
        <v>0</v>
      </c>
    </row>
    <row r="74" spans="2:8" ht="15">
      <c r="B74" s="35" t="s">
        <v>89</v>
      </c>
      <c r="C74" s="10" t="s">
        <v>135</v>
      </c>
      <c r="D74" s="11" t="s">
        <v>136</v>
      </c>
      <c r="E74" s="32" t="s">
        <v>137</v>
      </c>
      <c r="F74" s="26">
        <v>50</v>
      </c>
      <c r="G74" s="11"/>
      <c r="H74" s="12">
        <f t="shared" si="1"/>
        <v>0</v>
      </c>
    </row>
    <row r="75" spans="2:8" ht="15.75">
      <c r="B75" s="35"/>
      <c r="C75" s="19" t="s">
        <v>138</v>
      </c>
      <c r="D75" s="11"/>
      <c r="E75" s="32"/>
      <c r="F75" s="26"/>
      <c r="G75" s="11"/>
      <c r="H75" s="12"/>
    </row>
    <row r="76" spans="2:8" ht="15">
      <c r="B76" s="35" t="s">
        <v>87</v>
      </c>
      <c r="C76" s="10" t="s">
        <v>141</v>
      </c>
      <c r="D76" s="11" t="s">
        <v>142</v>
      </c>
      <c r="E76" s="29" t="s">
        <v>143</v>
      </c>
      <c r="F76" s="26">
        <v>25</v>
      </c>
      <c r="G76" s="11"/>
      <c r="H76" s="12">
        <f t="shared" si="1"/>
        <v>0</v>
      </c>
    </row>
    <row r="77" spans="2:8" ht="15">
      <c r="B77" s="35" t="s">
        <v>8</v>
      </c>
      <c r="C77" s="10" t="s">
        <v>144</v>
      </c>
      <c r="D77" s="11"/>
      <c r="E77" s="29" t="s">
        <v>145</v>
      </c>
      <c r="F77" s="26">
        <v>20</v>
      </c>
      <c r="G77" s="11"/>
      <c r="H77" s="12">
        <f t="shared" si="1"/>
        <v>0</v>
      </c>
    </row>
    <row r="78" spans="2:8" ht="15">
      <c r="B78" s="35" t="s">
        <v>9</v>
      </c>
      <c r="C78" s="10" t="s">
        <v>146</v>
      </c>
      <c r="D78" s="11"/>
      <c r="E78" s="32" t="s">
        <v>147</v>
      </c>
      <c r="F78" s="26">
        <v>35</v>
      </c>
      <c r="G78" s="11"/>
      <c r="H78" s="12">
        <f t="shared" si="1"/>
        <v>0</v>
      </c>
    </row>
    <row r="79" spans="2:8" ht="15">
      <c r="B79" s="35" t="s">
        <v>10</v>
      </c>
      <c r="C79" s="10" t="s">
        <v>148</v>
      </c>
      <c r="D79" s="11"/>
      <c r="E79" s="32" t="s">
        <v>147</v>
      </c>
      <c r="F79" s="26">
        <v>45</v>
      </c>
      <c r="G79" s="11"/>
      <c r="H79" s="12">
        <f t="shared" si="1"/>
        <v>0</v>
      </c>
    </row>
    <row r="80" spans="2:8" ht="15">
      <c r="B80" s="35" t="s">
        <v>11</v>
      </c>
      <c r="C80" s="10" t="s">
        <v>149</v>
      </c>
      <c r="D80" s="11"/>
      <c r="E80" s="32" t="s">
        <v>147</v>
      </c>
      <c r="F80" s="26">
        <v>80</v>
      </c>
      <c r="G80" s="11"/>
      <c r="H80" s="12">
        <f t="shared" si="1"/>
        <v>0</v>
      </c>
    </row>
    <row r="81" spans="2:8" ht="15">
      <c r="B81" s="35" t="s">
        <v>12</v>
      </c>
      <c r="C81" s="10" t="s">
        <v>150</v>
      </c>
      <c r="D81" s="11"/>
      <c r="E81" s="32" t="s">
        <v>147</v>
      </c>
      <c r="F81" s="26">
        <v>45</v>
      </c>
      <c r="G81" s="11"/>
      <c r="H81" s="12">
        <f t="shared" si="1"/>
        <v>0</v>
      </c>
    </row>
    <row r="82" spans="2:8" ht="15">
      <c r="B82" s="35" t="s">
        <v>13</v>
      </c>
      <c r="C82" s="10" t="s">
        <v>151</v>
      </c>
      <c r="D82" s="11"/>
      <c r="E82" s="32" t="s">
        <v>147</v>
      </c>
      <c r="F82" s="26">
        <v>75</v>
      </c>
      <c r="G82" s="11"/>
      <c r="H82" s="12">
        <f t="shared" si="1"/>
        <v>0</v>
      </c>
    </row>
    <row r="83" spans="2:8" ht="15.75">
      <c r="B83" s="9"/>
      <c r="C83" s="19" t="s">
        <v>152</v>
      </c>
      <c r="D83" s="11"/>
      <c r="E83" s="11"/>
      <c r="F83" s="26"/>
      <c r="G83" s="11"/>
      <c r="H83" s="12"/>
    </row>
    <row r="84" spans="2:8" ht="15">
      <c r="B84" s="35" t="s">
        <v>87</v>
      </c>
      <c r="C84" s="10" t="s">
        <v>153</v>
      </c>
      <c r="D84" s="11" t="s">
        <v>162</v>
      </c>
      <c r="E84" s="11"/>
      <c r="F84" s="26">
        <v>2000</v>
      </c>
      <c r="G84" s="11"/>
      <c r="H84" s="12">
        <f>F84*G84</f>
        <v>0</v>
      </c>
    </row>
    <row r="85" spans="2:8" ht="15">
      <c r="B85" s="35" t="s">
        <v>8</v>
      </c>
      <c r="C85" s="10" t="s">
        <v>154</v>
      </c>
      <c r="D85" s="11" t="s">
        <v>178</v>
      </c>
      <c r="E85" s="11"/>
      <c r="F85" s="26">
        <v>2500</v>
      </c>
      <c r="G85" s="11"/>
      <c r="H85" s="12">
        <f>F85*G85</f>
        <v>0</v>
      </c>
    </row>
    <row r="86" spans="2:8" ht="15">
      <c r="B86" s="9"/>
      <c r="C86" s="10"/>
      <c r="D86" s="11"/>
      <c r="E86" s="11"/>
      <c r="F86" s="26"/>
      <c r="G86" s="11"/>
      <c r="H86" s="12"/>
    </row>
    <row r="87" spans="2:8" ht="16.5" thickBot="1">
      <c r="B87" s="23"/>
      <c r="C87" s="24" t="s">
        <v>16</v>
      </c>
      <c r="D87" s="38" t="s">
        <v>175</v>
      </c>
      <c r="E87" s="21"/>
      <c r="F87" s="21"/>
      <c r="G87" s="22"/>
      <c r="H87" s="25">
        <f>SUM(H11:H86)</f>
        <v>0</v>
      </c>
    </row>
    <row r="88" spans="3:8" ht="16.5" thickBot="1">
      <c r="C88" s="24" t="s">
        <v>16</v>
      </c>
      <c r="D88" s="38" t="s">
        <v>176</v>
      </c>
      <c r="E88" s="21"/>
      <c r="F88" s="21"/>
      <c r="G88" s="22"/>
      <c r="H88" s="25">
        <f>H87*1.15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2020-03-22T14:27:09Z</dcterms:modified>
  <cp:category/>
  <cp:version/>
  <cp:contentType/>
  <cp:contentStatus/>
</cp:coreProperties>
</file>